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GRANTY\PIGA\potF\"/>
    </mc:Choice>
  </mc:AlternateContent>
  <bookViews>
    <workbookView xWindow="0" yWindow="0" windowWidth="19200" windowHeight="11460"/>
  </bookViews>
  <sheets>
    <sheet name="Report" sheetId="1" r:id="rId1"/>
  </sheets>
  <definedNames>
    <definedName name="_xlnm.Print_Area" localSheetId="0">Report!$A$1:$S$115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1" l="1"/>
  <c r="E90" i="1" s="1"/>
  <c r="E88" i="1"/>
  <c r="E87" i="1"/>
  <c r="E91" i="1" s="1"/>
  <c r="G91" i="1" l="1"/>
</calcChain>
</file>

<file path=xl/sharedStrings.xml><?xml version="1.0" encoding="utf-8"?>
<sst xmlns="http://schemas.openxmlformats.org/spreadsheetml/2006/main" count="96" uniqueCount="75">
  <si>
    <t>mV</t>
  </si>
  <si>
    <t>m</t>
  </si>
  <si>
    <t>+/-</t>
  </si>
  <si>
    <t>g</t>
  </si>
  <si>
    <t>%</t>
  </si>
  <si>
    <t>S</t>
  </si>
  <si>
    <t>K</t>
  </si>
  <si>
    <t>a) pH=</t>
  </si>
  <si>
    <t>b) pH=</t>
  </si>
  <si>
    <r>
      <rPr>
        <i/>
        <sz val="10"/>
        <color theme="1"/>
        <rFont val="Symbol"/>
        <family val="1"/>
        <charset val="2"/>
      </rPr>
      <t>r</t>
    </r>
    <r>
      <rPr>
        <vertAlign val="subscript"/>
        <sz val="10"/>
        <color theme="1"/>
        <rFont val="Calibri"/>
        <family val="2"/>
        <charset val="238"/>
        <scheme val="minor"/>
      </rPr>
      <t>std</t>
    </r>
    <r>
      <rPr>
        <sz val="10"/>
        <color theme="1"/>
        <rFont val="Calibri"/>
        <family val="2"/>
        <charset val="238"/>
        <scheme val="minor"/>
      </rPr>
      <t>=</t>
    </r>
  </si>
  <si>
    <r>
      <rPr>
        <i/>
        <sz val="10"/>
        <color theme="1"/>
        <rFont val="Calibri"/>
        <family val="2"/>
        <charset val="238"/>
        <scheme val="minor"/>
      </rPr>
      <t>M</t>
    </r>
    <r>
      <rPr>
        <sz val="10"/>
        <color theme="1"/>
        <rFont val="Calibri"/>
        <family val="2"/>
        <charset val="238"/>
        <scheme val="minor"/>
      </rPr>
      <t>=</t>
    </r>
  </si>
  <si>
    <r>
      <t>g mol</t>
    </r>
    <r>
      <rPr>
        <vertAlign val="superscript"/>
        <sz val="10"/>
        <color theme="1"/>
        <rFont val="Calibri"/>
        <family val="2"/>
        <charset val="238"/>
        <scheme val="minor"/>
      </rPr>
      <t>-1</t>
    </r>
  </si>
  <si>
    <r>
      <rPr>
        <i/>
        <sz val="10"/>
        <color theme="1"/>
        <rFont val="Calibri"/>
        <family val="2"/>
        <charset val="238"/>
        <scheme val="minor"/>
      </rPr>
      <t>V</t>
    </r>
    <r>
      <rPr>
        <sz val="10"/>
        <color theme="1"/>
        <rFont val="Calibri"/>
        <family val="2"/>
        <charset val="238"/>
        <scheme val="minor"/>
      </rPr>
      <t xml:space="preserve"> (NaF)</t>
    </r>
  </si>
  <si>
    <r>
      <rPr>
        <i/>
        <sz val="10"/>
        <color theme="1"/>
        <rFont val="Calibri"/>
        <family val="2"/>
        <charset val="238"/>
        <scheme val="minor"/>
      </rPr>
      <t>V</t>
    </r>
    <r>
      <rPr>
        <sz val="10"/>
        <color theme="1"/>
        <rFont val="Calibri"/>
        <family val="2"/>
        <charset val="238"/>
        <scheme val="minor"/>
      </rPr>
      <t xml:space="preserve"> (TISAB)</t>
    </r>
  </si>
  <si>
    <r>
      <rPr>
        <i/>
        <sz val="10"/>
        <color theme="1"/>
        <rFont val="Calibri"/>
        <family val="2"/>
        <charset val="238"/>
        <scheme val="minor"/>
      </rPr>
      <t>V</t>
    </r>
    <r>
      <rPr>
        <sz val="10"/>
        <color theme="1"/>
        <rFont val="Calibri"/>
        <family val="2"/>
        <charset val="238"/>
        <scheme val="minor"/>
      </rPr>
      <t>, total</t>
    </r>
  </si>
  <si>
    <r>
      <rPr>
        <i/>
        <sz val="10"/>
        <color theme="1"/>
        <rFont val="Calibri"/>
        <family val="2"/>
        <charset val="238"/>
        <scheme val="minor"/>
      </rPr>
      <t>c</t>
    </r>
    <r>
      <rPr>
        <vertAlign val="subscript"/>
        <sz val="10"/>
        <color theme="1"/>
        <rFont val="Calibri"/>
        <family val="2"/>
        <charset val="238"/>
        <scheme val="minor"/>
      </rPr>
      <t>F</t>
    </r>
    <r>
      <rPr>
        <sz val="10"/>
        <color theme="1"/>
        <rFont val="Calibri"/>
        <family val="2"/>
        <charset val="238"/>
        <scheme val="minor"/>
      </rPr>
      <t>-</t>
    </r>
  </si>
  <si>
    <r>
      <t>log[F</t>
    </r>
    <r>
      <rPr>
        <vertAlign val="superscript"/>
        <sz val="10"/>
        <color theme="1"/>
        <rFont val="Calibri"/>
        <family val="2"/>
        <charset val="238"/>
        <scheme val="minor"/>
      </rPr>
      <t>-</t>
    </r>
    <r>
      <rPr>
        <sz val="10"/>
        <color theme="1"/>
        <rFont val="Calibri"/>
        <family val="2"/>
        <charset val="238"/>
        <scheme val="minor"/>
      </rPr>
      <t>]</t>
    </r>
  </si>
  <si>
    <r>
      <rPr>
        <sz val="10"/>
        <color theme="1"/>
        <rFont val="Symbol"/>
        <family val="1"/>
        <charset val="2"/>
      </rPr>
      <t>D</t>
    </r>
    <r>
      <rPr>
        <i/>
        <sz val="10"/>
        <color theme="1"/>
        <rFont val="Calibri"/>
        <family val="2"/>
        <charset val="238"/>
        <scheme val="minor"/>
      </rPr>
      <t>E=</t>
    </r>
  </si>
  <si>
    <r>
      <t>% (</t>
    </r>
    <r>
      <rPr>
        <i/>
        <sz val="10"/>
        <color theme="1"/>
        <rFont val="Calibri"/>
        <family val="2"/>
        <charset val="238"/>
        <scheme val="minor"/>
      </rPr>
      <t>m</t>
    </r>
    <r>
      <rPr>
        <sz val="10"/>
        <color theme="1"/>
        <rFont val="Calibri"/>
        <family val="2"/>
        <charset val="238"/>
        <scheme val="minor"/>
      </rPr>
      <t>/</t>
    </r>
    <r>
      <rPr>
        <i/>
        <sz val="10"/>
        <color theme="1"/>
        <rFont val="Calibri"/>
        <family val="2"/>
        <charset val="238"/>
        <scheme val="minor"/>
      </rPr>
      <t>m</t>
    </r>
    <r>
      <rPr>
        <sz val="10"/>
        <color theme="1"/>
        <rFont val="Calibri"/>
        <family val="2"/>
        <charset val="238"/>
        <scheme val="minor"/>
      </rPr>
      <t>)</t>
    </r>
  </si>
  <si>
    <r>
      <t>m</t>
    </r>
    <r>
      <rPr>
        <vertAlign val="subscript"/>
        <sz val="10"/>
        <color theme="1"/>
        <rFont val="Calibri"/>
        <family val="2"/>
        <charset val="238"/>
        <scheme val="minor"/>
      </rPr>
      <t>vz</t>
    </r>
    <r>
      <rPr>
        <sz val="10"/>
        <color theme="1"/>
        <rFont val="Calibri"/>
        <family val="2"/>
        <charset val="238"/>
        <scheme val="minor"/>
      </rPr>
      <t>=</t>
    </r>
  </si>
  <si>
    <r>
      <rPr>
        <sz val="10"/>
        <color theme="1"/>
        <rFont val="Symbol"/>
        <family val="1"/>
        <charset val="2"/>
      </rPr>
      <t>D</t>
    </r>
    <r>
      <rPr>
        <i/>
        <sz val="10"/>
        <color theme="1"/>
        <rFont val="Calibri"/>
        <family val="2"/>
        <charset val="238"/>
        <scheme val="minor"/>
      </rPr>
      <t>E</t>
    </r>
    <r>
      <rPr>
        <vertAlign val="subscript"/>
        <sz val="10"/>
        <color theme="1"/>
        <rFont val="Calibri"/>
        <family val="2"/>
        <charset val="238"/>
        <scheme val="minor"/>
      </rPr>
      <t>x</t>
    </r>
  </si>
  <si>
    <r>
      <rPr>
        <sz val="10"/>
        <color theme="1"/>
        <rFont val="Symbol"/>
        <family val="1"/>
        <charset val="2"/>
      </rPr>
      <t>D</t>
    </r>
    <r>
      <rPr>
        <i/>
        <sz val="10"/>
        <color theme="1"/>
        <rFont val="Calibri"/>
        <family val="2"/>
        <charset val="238"/>
        <scheme val="minor"/>
      </rPr>
      <t>E</t>
    </r>
  </si>
  <si>
    <r>
      <rPr>
        <i/>
        <sz val="10"/>
        <color theme="1"/>
        <rFont val="Calibri"/>
        <family val="2"/>
        <charset val="238"/>
        <scheme val="minor"/>
      </rPr>
      <t>c</t>
    </r>
    <r>
      <rPr>
        <vertAlign val="subscript"/>
        <sz val="10"/>
        <color theme="1"/>
        <rFont val="Calibri"/>
        <family val="2"/>
        <charset val="238"/>
        <scheme val="minor"/>
      </rPr>
      <t>x</t>
    </r>
  </si>
  <si>
    <r>
      <t>c</t>
    </r>
    <r>
      <rPr>
        <vertAlign val="subscript"/>
        <sz val="10"/>
        <color theme="1"/>
        <rFont val="Calibri"/>
        <family val="2"/>
        <charset val="238"/>
        <scheme val="minor"/>
      </rPr>
      <t>std</t>
    </r>
    <r>
      <rPr>
        <i/>
        <sz val="10"/>
        <color theme="1"/>
        <rFont val="Calibri"/>
        <family val="2"/>
        <charset val="238"/>
        <scheme val="minor"/>
      </rPr>
      <t>=</t>
    </r>
  </si>
  <si>
    <t>DETERMINATION OF FLUORIDE ANIONS BY ION-SELECTIVE ELECTRODE</t>
  </si>
  <si>
    <t>Name and Surname</t>
  </si>
  <si>
    <t>Study Group</t>
  </si>
  <si>
    <t>Date</t>
  </si>
  <si>
    <t>Workstation</t>
  </si>
  <si>
    <t>Briefly describe the principle of the method.</t>
  </si>
  <si>
    <t>Required Solutions and Equipment</t>
  </si>
  <si>
    <t>Equipment</t>
  </si>
  <si>
    <t>Solutions (Reagents)</t>
  </si>
  <si>
    <t>Concentration Calculations</t>
  </si>
  <si>
    <t>The Principle of the Method</t>
  </si>
  <si>
    <t>Sample Calculation of Fluoride Standard Solution Concentration</t>
  </si>
  <si>
    <t>Sample Calculation of Calibration Solution Concentration</t>
  </si>
  <si>
    <t>Calibration</t>
  </si>
  <si>
    <r>
      <t>g L</t>
    </r>
    <r>
      <rPr>
        <vertAlign val="superscript"/>
        <sz val="10"/>
        <color theme="1"/>
        <rFont val="Calibri"/>
        <family val="2"/>
        <charset val="238"/>
        <scheme val="minor"/>
      </rPr>
      <t>-1</t>
    </r>
  </si>
  <si>
    <r>
      <t>mol L</t>
    </r>
    <r>
      <rPr>
        <vertAlign val="superscript"/>
        <sz val="10"/>
        <color theme="1"/>
        <rFont val="Calibri"/>
        <family val="2"/>
        <charset val="238"/>
        <scheme val="minor"/>
      </rPr>
      <t>-1</t>
    </r>
  </si>
  <si>
    <t>mL</t>
  </si>
  <si>
    <t>0.1</t>
  </si>
  <si>
    <t>0.2</t>
  </si>
  <si>
    <t>0.3</t>
  </si>
  <si>
    <t>0.4</t>
  </si>
  <si>
    <t>0.8</t>
  </si>
  <si>
    <r>
      <rPr>
        <sz val="10"/>
        <color theme="1"/>
        <rFont val="Symbol"/>
        <family val="1"/>
        <charset val="2"/>
      </rPr>
      <t>D</t>
    </r>
    <r>
      <rPr>
        <i/>
        <sz val="10"/>
        <color theme="1"/>
        <rFont val="Calibri"/>
        <family val="2"/>
        <charset val="238"/>
        <scheme val="minor"/>
      </rPr>
      <t>E</t>
    </r>
    <r>
      <rPr>
        <vertAlign val="subscript"/>
        <sz val="10"/>
        <color theme="1"/>
        <rFont val="Calibri"/>
        <family val="2"/>
        <charset val="238"/>
        <scheme val="minor"/>
      </rPr>
      <t>1. meas.</t>
    </r>
  </si>
  <si>
    <r>
      <rPr>
        <sz val="10"/>
        <color theme="1"/>
        <rFont val="Symbol"/>
        <family val="1"/>
        <charset val="2"/>
      </rPr>
      <t>D</t>
    </r>
    <r>
      <rPr>
        <i/>
        <sz val="10"/>
        <color theme="1"/>
        <rFont val="Calibri"/>
        <family val="2"/>
        <charset val="238"/>
        <scheme val="minor"/>
      </rPr>
      <t>E</t>
    </r>
    <r>
      <rPr>
        <vertAlign val="subscript"/>
        <sz val="10"/>
        <color theme="1"/>
        <rFont val="Calibri"/>
        <family val="2"/>
        <charset val="238"/>
        <scheme val="minor"/>
      </rPr>
      <t>2. meas.</t>
    </r>
  </si>
  <si>
    <r>
      <rPr>
        <sz val="10"/>
        <color theme="1"/>
        <rFont val="Symbol"/>
        <family val="1"/>
        <charset val="2"/>
      </rPr>
      <t>D</t>
    </r>
    <r>
      <rPr>
        <i/>
        <sz val="10"/>
        <color theme="1"/>
        <rFont val="Calibri"/>
        <family val="2"/>
        <charset val="238"/>
        <scheme val="minor"/>
      </rPr>
      <t>E</t>
    </r>
    <r>
      <rPr>
        <vertAlign val="subscript"/>
        <sz val="10"/>
        <color theme="1"/>
        <rFont val="Calibri"/>
        <family val="2"/>
        <charset val="238"/>
        <scheme val="minor"/>
      </rPr>
      <t>3. meas.</t>
    </r>
  </si>
  <si>
    <t>1. meas.</t>
  </si>
  <si>
    <t>2. meas.</t>
  </si>
  <si>
    <t>3. meas.</t>
  </si>
  <si>
    <r>
      <t>mV dec</t>
    </r>
    <r>
      <rPr>
        <vertAlign val="superscript"/>
        <sz val="10"/>
        <color theme="1"/>
        <rFont val="Calibri"/>
        <family val="2"/>
        <charset val="238"/>
        <scheme val="minor"/>
      </rPr>
      <t>-1</t>
    </r>
  </si>
  <si>
    <t>average</t>
  </si>
  <si>
    <t>concentration range</t>
  </si>
  <si>
    <t>from</t>
  </si>
  <si>
    <t>to</t>
  </si>
  <si>
    <t>sample calculation of the weight percent (% m/m) of fluoride ions based on a calibration equation:</t>
  </si>
  <si>
    <t>Determination of Fluorides by the Calibration Curve Method</t>
  </si>
  <si>
    <t>Determination of Fluorides by the Standard Addition Method</t>
  </si>
  <si>
    <t>sample calculation of the weight percent (% m/m) using the method of standard addition:</t>
  </si>
  <si>
    <r>
      <rPr>
        <i/>
        <sz val="10"/>
        <color theme="1"/>
        <rFont val="Calibri"/>
        <family val="2"/>
        <charset val="238"/>
        <scheme val="minor"/>
      </rPr>
      <t>V</t>
    </r>
    <r>
      <rPr>
        <sz val="10"/>
        <color theme="1"/>
        <rFont val="Calibri"/>
        <family val="2"/>
        <charset val="238"/>
        <scheme val="minor"/>
      </rPr>
      <t xml:space="preserve"> (paste)</t>
    </r>
  </si>
  <si>
    <t>sample standard deviation</t>
  </si>
  <si>
    <t>number of determinations</t>
  </si>
  <si>
    <r>
      <t xml:space="preserve">critical value of </t>
    </r>
    <r>
      <rPr>
        <i/>
        <sz val="10"/>
        <color theme="1"/>
        <rFont val="Calibri"/>
        <family val="2"/>
        <charset val="238"/>
        <scheme val="minor"/>
      </rPr>
      <t>t-</t>
    </r>
    <r>
      <rPr>
        <sz val="10"/>
        <color theme="1"/>
        <rFont val="Calibri"/>
        <family val="2"/>
        <charset val="238"/>
        <scheme val="minor"/>
      </rPr>
      <t>distribution</t>
    </r>
  </si>
  <si>
    <t>range</t>
  </si>
  <si>
    <t>The effect of pH on the potentiometric determination of fluoride anions</t>
  </si>
  <si>
    <r>
      <t>The calculation of the determination error at alkaline pH and the sample calculation for different HF/F</t>
    </r>
    <r>
      <rPr>
        <i/>
        <vertAlign val="superscript"/>
        <sz val="10"/>
        <color theme="1"/>
        <rFont val="Calibri"/>
        <family val="2"/>
        <charset val="238"/>
        <scheme val="minor"/>
      </rPr>
      <t>−</t>
    </r>
    <r>
      <rPr>
        <i/>
        <sz val="10"/>
        <color theme="1"/>
        <rFont val="Calibri"/>
        <family val="2"/>
        <charset val="238"/>
        <scheme val="minor"/>
      </rPr>
      <t xml:space="preserve"> ratios </t>
    </r>
  </si>
  <si>
    <t>alkaline pH</t>
  </si>
  <si>
    <t>acidic pH</t>
  </si>
  <si>
    <t>Conclusion</t>
  </si>
  <si>
    <t>Graphs</t>
  </si>
  <si>
    <r>
      <t>1</t>
    </r>
    <r>
      <rPr>
        <vertAlign val="superscript"/>
        <sz val="10"/>
        <color theme="1"/>
        <rFont val="Calibri"/>
        <family val="2"/>
        <charset val="238"/>
        <scheme val="minor"/>
      </rPr>
      <t>st</t>
    </r>
    <r>
      <rPr>
        <sz val="10"/>
        <color theme="1"/>
        <rFont val="Calibri"/>
        <family val="2"/>
        <charset val="238"/>
        <scheme val="minor"/>
      </rPr>
      <t xml:space="preserve"> measurement</t>
    </r>
  </si>
  <si>
    <r>
      <t>2</t>
    </r>
    <r>
      <rPr>
        <vertAlign val="superscript"/>
        <sz val="10"/>
        <color theme="1"/>
        <rFont val="Calibri"/>
        <family val="2"/>
        <charset val="238"/>
        <scheme val="minor"/>
      </rPr>
      <t>nd</t>
    </r>
    <r>
      <rPr>
        <sz val="10"/>
        <color theme="1"/>
        <rFont val="Calibri"/>
        <family val="2"/>
        <charset val="238"/>
        <scheme val="minor"/>
      </rPr>
      <t xml:space="preserve"> measurement</t>
    </r>
  </si>
  <si>
    <r>
      <t>3</t>
    </r>
    <r>
      <rPr>
        <vertAlign val="superscript"/>
        <sz val="10"/>
        <color theme="1"/>
        <rFont val="Calibri"/>
        <family val="2"/>
        <charset val="238"/>
        <scheme val="minor"/>
      </rPr>
      <t>rd</t>
    </r>
    <r>
      <rPr>
        <sz val="10"/>
        <color theme="1"/>
        <rFont val="Calibri"/>
        <family val="2"/>
        <charset val="238"/>
        <scheme val="minor"/>
      </rPr>
      <t xml:space="preserve"> measurement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</si>
</sst>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theme="1"/>
      <name val="Symbol"/>
      <family val="1"/>
      <charset val="2"/>
    </font>
    <font>
      <vertAlign val="subscript"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i/>
      <vertAlign val="superscript"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Alignment="1">
      <alignment horizontal="right" indent="1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2" fillId="0" borderId="1" xfId="0" applyFont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/>
    <xf numFmtId="9" fontId="2" fillId="3" borderId="6" xfId="1" applyFont="1" applyFill="1" applyBorder="1"/>
    <xf numFmtId="9" fontId="2" fillId="3" borderId="1" xfId="1" applyFont="1" applyFill="1" applyBorder="1"/>
    <xf numFmtId="164" fontId="2" fillId="2" borderId="5" xfId="1" applyNumberFormat="1" applyFont="1" applyFill="1" applyBorder="1"/>
    <xf numFmtId="0" fontId="2" fillId="0" borderId="0" xfId="1" applyNumberFormat="1" applyFont="1"/>
    <xf numFmtId="164" fontId="2" fillId="2" borderId="2" xfId="0" applyNumberFormat="1" applyFont="1" applyFill="1" applyBorder="1" applyAlignment="1">
      <alignment horizontal="center"/>
    </xf>
    <xf numFmtId="0" fontId="2" fillId="2" borderId="3" xfId="0" quotePrefix="1" applyFont="1" applyFill="1" applyBorder="1" applyAlignment="1">
      <alignment horizontal="center"/>
    </xf>
    <xf numFmtId="9" fontId="2" fillId="2" borderId="4" xfId="1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4" fillId="3" borderId="8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top"/>
    </xf>
    <xf numFmtId="0" fontId="4" fillId="3" borderId="13" xfId="0" applyFont="1" applyFill="1" applyBorder="1" applyAlignment="1">
      <alignment horizontal="center" vertical="top"/>
    </xf>
    <xf numFmtId="0" fontId="4" fillId="3" borderId="14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3" borderId="11" xfId="0" applyFont="1" applyFill="1" applyBorder="1" applyAlignment="1">
      <alignment horizontal="left" vertical="top"/>
    </xf>
    <xf numFmtId="0" fontId="4" fillId="3" borderId="12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vertical="top"/>
    </xf>
    <xf numFmtId="0" fontId="4" fillId="3" borderId="7" xfId="0" applyFont="1" applyFill="1" applyBorder="1" applyAlignment="1">
      <alignment vertical="top"/>
    </xf>
    <xf numFmtId="0" fontId="4" fillId="3" borderId="9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4" fillId="3" borderId="11" xfId="0" applyFont="1" applyFill="1" applyBorder="1" applyAlignment="1">
      <alignment vertical="top"/>
    </xf>
    <xf numFmtId="0" fontId="4" fillId="3" borderId="12" xfId="0" applyFont="1" applyFill="1" applyBorder="1" applyAlignment="1">
      <alignment vertical="top"/>
    </xf>
    <xf numFmtId="0" fontId="4" fillId="3" borderId="13" xfId="0" applyFont="1" applyFill="1" applyBorder="1" applyAlignment="1">
      <alignment vertical="top"/>
    </xf>
    <xf numFmtId="0" fontId="4" fillId="3" borderId="14" xfId="0" applyFont="1" applyFill="1" applyBorder="1" applyAlignment="1">
      <alignment vertical="top"/>
    </xf>
    <xf numFmtId="0" fontId="4" fillId="3" borderId="8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horizontal="left" vertical="top" wrapText="1"/>
    </xf>
    <xf numFmtId="0" fontId="4" fillId="3" borderId="15" xfId="0" applyFont="1" applyFill="1" applyBorder="1" applyAlignment="1">
      <alignment horizontal="left" vertical="top"/>
    </xf>
  </cellXfs>
  <cellStyles count="2">
    <cellStyle name="Normální" xfId="0" builtinId="0"/>
    <cellStyle name="Procenta" xfId="1" builtinId="5"/>
  </cellStyles>
  <dxfs count="1">
    <dxf>
      <font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53</xdr:row>
      <xdr:rowOff>133350</xdr:rowOff>
    </xdr:from>
    <xdr:to>
      <xdr:col>6</xdr:col>
      <xdr:colOff>483825</xdr:colOff>
      <xdr:row>53</xdr:row>
      <xdr:rowOff>136072</xdr:rowOff>
    </xdr:to>
    <xdr:cxnSp macro="">
      <xdr:nvCxnSpPr>
        <xdr:cNvPr id="5" name="Přímá spojnice se šipkou 4"/>
        <xdr:cNvCxnSpPr/>
      </xdr:nvCxnSpPr>
      <xdr:spPr>
        <a:xfrm>
          <a:off x="3272467" y="8925105"/>
          <a:ext cx="360000" cy="272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121666</xdr:colOff>
      <xdr:row>54</xdr:row>
      <xdr:rowOff>95250</xdr:rowOff>
    </xdr:from>
    <xdr:to>
      <xdr:col>6</xdr:col>
      <xdr:colOff>481666</xdr:colOff>
      <xdr:row>54</xdr:row>
      <xdr:rowOff>97972</xdr:rowOff>
    </xdr:to>
    <xdr:cxnSp macro="">
      <xdr:nvCxnSpPr>
        <xdr:cNvPr id="9" name="Přímá spojnice se šipkou 8"/>
        <xdr:cNvCxnSpPr/>
      </xdr:nvCxnSpPr>
      <xdr:spPr>
        <a:xfrm>
          <a:off x="3270308" y="9077505"/>
          <a:ext cx="360000" cy="272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4"/>
  <sheetViews>
    <sheetView showGridLines="0" tabSelected="1" zoomScale="130" zoomScaleNormal="130" workbookViewId="0">
      <selection activeCell="B2" sqref="B2"/>
    </sheetView>
  </sheetViews>
  <sheetFormatPr defaultRowHeight="12.75" x14ac:dyDescent="0.2"/>
  <cols>
    <col min="1" max="1" width="2.85546875" style="1" customWidth="1"/>
    <col min="2" max="2" width="8.7109375" style="1" customWidth="1"/>
    <col min="3" max="3" width="9.42578125" style="1" customWidth="1"/>
    <col min="4" max="10" width="8.7109375" style="1" customWidth="1"/>
    <col min="11" max="16384" width="9.140625" style="1"/>
  </cols>
  <sheetData>
    <row r="1" spans="2:19" ht="15" customHeight="1" x14ac:dyDescent="0.2"/>
    <row r="2" spans="2:19" x14ac:dyDescent="0.2">
      <c r="B2" s="2" t="s">
        <v>24</v>
      </c>
      <c r="K2" s="2" t="s">
        <v>71</v>
      </c>
    </row>
    <row r="4" spans="2:19" ht="15" x14ac:dyDescent="0.2">
      <c r="B4" s="34" t="s">
        <v>25</v>
      </c>
      <c r="C4" s="34"/>
      <c r="D4" s="32"/>
      <c r="E4" s="32"/>
      <c r="F4" s="32"/>
      <c r="G4" s="32"/>
      <c r="H4" s="32"/>
      <c r="I4" s="32"/>
      <c r="J4" s="32"/>
      <c r="K4" s="1" t="s">
        <v>72</v>
      </c>
    </row>
    <row r="5" spans="2:19" x14ac:dyDescent="0.2">
      <c r="B5" s="34" t="s">
        <v>26</v>
      </c>
      <c r="C5" s="34"/>
      <c r="D5" s="32"/>
      <c r="E5" s="32"/>
      <c r="F5" s="32"/>
      <c r="G5" s="32"/>
      <c r="H5" s="32"/>
      <c r="I5" s="32"/>
      <c r="J5" s="32"/>
      <c r="K5" s="44"/>
      <c r="L5" s="45"/>
      <c r="M5" s="45"/>
      <c r="N5" s="45"/>
      <c r="O5" s="45"/>
      <c r="P5" s="45"/>
      <c r="Q5" s="45"/>
      <c r="R5" s="45"/>
      <c r="S5" s="46"/>
    </row>
    <row r="6" spans="2:19" x14ac:dyDescent="0.2">
      <c r="B6" s="34" t="s">
        <v>27</v>
      </c>
      <c r="C6" s="34"/>
      <c r="D6" s="32"/>
      <c r="E6" s="32"/>
      <c r="F6" s="32"/>
      <c r="G6" s="32"/>
      <c r="H6" s="32"/>
      <c r="I6" s="32"/>
      <c r="J6" s="32"/>
      <c r="K6" s="47"/>
      <c r="L6" s="48"/>
      <c r="M6" s="48"/>
      <c r="N6" s="48"/>
      <c r="O6" s="48"/>
      <c r="P6" s="48"/>
      <c r="Q6" s="48"/>
      <c r="R6" s="48"/>
      <c r="S6" s="49"/>
    </row>
    <row r="7" spans="2:19" x14ac:dyDescent="0.2">
      <c r="B7" s="34" t="s">
        <v>28</v>
      </c>
      <c r="C7" s="34"/>
      <c r="D7" s="32"/>
      <c r="E7" s="32"/>
      <c r="F7" s="32"/>
      <c r="G7" s="32"/>
      <c r="H7" s="32"/>
      <c r="I7" s="32"/>
      <c r="J7" s="32"/>
      <c r="K7" s="47"/>
      <c r="L7" s="48"/>
      <c r="M7" s="48"/>
      <c r="N7" s="48"/>
      <c r="O7" s="48"/>
      <c r="P7" s="48"/>
      <c r="Q7" s="48"/>
      <c r="R7" s="48"/>
      <c r="S7" s="49"/>
    </row>
    <row r="8" spans="2:19" x14ac:dyDescent="0.2">
      <c r="K8" s="47"/>
      <c r="L8" s="48"/>
      <c r="M8" s="48"/>
      <c r="N8" s="48"/>
      <c r="O8" s="48"/>
      <c r="P8" s="48"/>
      <c r="Q8" s="48"/>
      <c r="R8" s="48"/>
      <c r="S8" s="49"/>
    </row>
    <row r="9" spans="2:19" x14ac:dyDescent="0.2">
      <c r="B9" s="2" t="s">
        <v>34</v>
      </c>
      <c r="K9" s="47"/>
      <c r="L9" s="48"/>
      <c r="M9" s="48"/>
      <c r="N9" s="48"/>
      <c r="O9" s="48"/>
      <c r="P9" s="48"/>
      <c r="Q9" s="48"/>
      <c r="R9" s="48"/>
      <c r="S9" s="49"/>
    </row>
    <row r="10" spans="2:19" x14ac:dyDescent="0.2">
      <c r="B10" s="33" t="s">
        <v>29</v>
      </c>
      <c r="C10" s="33"/>
      <c r="D10" s="33"/>
      <c r="E10" s="33"/>
      <c r="F10" s="33"/>
      <c r="G10" s="33"/>
      <c r="H10" s="33"/>
      <c r="I10" s="33"/>
      <c r="J10" s="33"/>
      <c r="K10" s="47"/>
      <c r="L10" s="48"/>
      <c r="M10" s="48"/>
      <c r="N10" s="48"/>
      <c r="O10" s="48"/>
      <c r="P10" s="48"/>
      <c r="Q10" s="48"/>
      <c r="R10" s="48"/>
      <c r="S10" s="49"/>
    </row>
    <row r="11" spans="2:19" x14ac:dyDescent="0.2">
      <c r="B11" s="33"/>
      <c r="C11" s="33"/>
      <c r="D11" s="33"/>
      <c r="E11" s="33"/>
      <c r="F11" s="33"/>
      <c r="G11" s="33"/>
      <c r="H11" s="33"/>
      <c r="I11" s="33"/>
      <c r="J11" s="33"/>
      <c r="K11" s="47"/>
      <c r="L11" s="48"/>
      <c r="M11" s="48"/>
      <c r="N11" s="48"/>
      <c r="O11" s="48"/>
      <c r="P11" s="48"/>
      <c r="Q11" s="48"/>
      <c r="R11" s="48"/>
      <c r="S11" s="49"/>
    </row>
    <row r="12" spans="2:19" x14ac:dyDescent="0.2">
      <c r="B12" s="33"/>
      <c r="C12" s="33"/>
      <c r="D12" s="33"/>
      <c r="E12" s="33"/>
      <c r="F12" s="33"/>
      <c r="G12" s="33"/>
      <c r="H12" s="33"/>
      <c r="I12" s="33"/>
      <c r="J12" s="33"/>
      <c r="K12" s="47"/>
      <c r="L12" s="48"/>
      <c r="M12" s="48"/>
      <c r="N12" s="48"/>
      <c r="O12" s="48"/>
      <c r="P12" s="48"/>
      <c r="Q12" s="48"/>
      <c r="R12" s="48"/>
      <c r="S12" s="49"/>
    </row>
    <row r="13" spans="2:19" x14ac:dyDescent="0.2">
      <c r="B13" s="33"/>
      <c r="C13" s="33"/>
      <c r="D13" s="33"/>
      <c r="E13" s="33"/>
      <c r="F13" s="33"/>
      <c r="G13" s="33"/>
      <c r="H13" s="33"/>
      <c r="I13" s="33"/>
      <c r="J13" s="33"/>
      <c r="K13" s="47"/>
      <c r="L13" s="48"/>
      <c r="M13" s="48"/>
      <c r="N13" s="48"/>
      <c r="O13" s="48"/>
      <c r="P13" s="48"/>
      <c r="Q13" s="48"/>
      <c r="R13" s="48"/>
      <c r="S13" s="49"/>
    </row>
    <row r="14" spans="2:19" x14ac:dyDescent="0.2">
      <c r="B14" s="33"/>
      <c r="C14" s="33"/>
      <c r="D14" s="33"/>
      <c r="E14" s="33"/>
      <c r="F14" s="33"/>
      <c r="G14" s="33"/>
      <c r="H14" s="33"/>
      <c r="I14" s="33"/>
      <c r="J14" s="33"/>
      <c r="K14" s="47"/>
      <c r="L14" s="48"/>
      <c r="M14" s="48"/>
      <c r="N14" s="48"/>
      <c r="O14" s="48"/>
      <c r="P14" s="48"/>
      <c r="Q14" s="48"/>
      <c r="R14" s="48"/>
      <c r="S14" s="49"/>
    </row>
    <row r="15" spans="2:19" x14ac:dyDescent="0.2">
      <c r="B15" s="33"/>
      <c r="C15" s="33"/>
      <c r="D15" s="33"/>
      <c r="E15" s="33"/>
      <c r="F15" s="33"/>
      <c r="G15" s="33"/>
      <c r="H15" s="33"/>
      <c r="I15" s="33"/>
      <c r="J15" s="33"/>
      <c r="K15" s="47"/>
      <c r="L15" s="48"/>
      <c r="M15" s="48"/>
      <c r="N15" s="48"/>
      <c r="O15" s="48"/>
      <c r="P15" s="48"/>
      <c r="Q15" s="48"/>
      <c r="R15" s="48"/>
      <c r="S15" s="49"/>
    </row>
    <row r="16" spans="2:19" x14ac:dyDescent="0.2">
      <c r="B16" s="33"/>
      <c r="C16" s="33"/>
      <c r="D16" s="33"/>
      <c r="E16" s="33"/>
      <c r="F16" s="33"/>
      <c r="G16" s="33"/>
      <c r="H16" s="33"/>
      <c r="I16" s="33"/>
      <c r="J16" s="33"/>
      <c r="K16" s="47"/>
      <c r="L16" s="48"/>
      <c r="M16" s="48"/>
      <c r="N16" s="48"/>
      <c r="O16" s="48"/>
      <c r="P16" s="48"/>
      <c r="Q16" s="48"/>
      <c r="R16" s="48"/>
      <c r="S16" s="49"/>
    </row>
    <row r="17" spans="2:19" x14ac:dyDescent="0.2">
      <c r="B17" s="33"/>
      <c r="C17" s="33"/>
      <c r="D17" s="33"/>
      <c r="E17" s="33"/>
      <c r="F17" s="33"/>
      <c r="G17" s="33"/>
      <c r="H17" s="33"/>
      <c r="I17" s="33"/>
      <c r="J17" s="33"/>
      <c r="K17" s="47"/>
      <c r="L17" s="48"/>
      <c r="M17" s="48"/>
      <c r="N17" s="48"/>
      <c r="O17" s="48"/>
      <c r="P17" s="48"/>
      <c r="Q17" s="48"/>
      <c r="R17" s="48"/>
      <c r="S17" s="49"/>
    </row>
    <row r="18" spans="2:19" x14ac:dyDescent="0.2">
      <c r="B18" s="33"/>
      <c r="C18" s="33"/>
      <c r="D18" s="33"/>
      <c r="E18" s="33"/>
      <c r="F18" s="33"/>
      <c r="G18" s="33"/>
      <c r="H18" s="33"/>
      <c r="I18" s="33"/>
      <c r="J18" s="33"/>
      <c r="K18" s="47"/>
      <c r="L18" s="48"/>
      <c r="M18" s="48"/>
      <c r="N18" s="48"/>
      <c r="O18" s="48"/>
      <c r="P18" s="48"/>
      <c r="Q18" s="48"/>
      <c r="R18" s="48"/>
      <c r="S18" s="49"/>
    </row>
    <row r="19" spans="2:19" x14ac:dyDescent="0.2">
      <c r="B19" s="33"/>
      <c r="C19" s="33"/>
      <c r="D19" s="33"/>
      <c r="E19" s="33"/>
      <c r="F19" s="33"/>
      <c r="G19" s="33"/>
      <c r="H19" s="33"/>
      <c r="I19" s="33"/>
      <c r="J19" s="33"/>
      <c r="K19" s="47"/>
      <c r="L19" s="48"/>
      <c r="M19" s="48"/>
      <c r="N19" s="48"/>
      <c r="O19" s="48"/>
      <c r="P19" s="48"/>
      <c r="Q19" s="48"/>
      <c r="R19" s="48"/>
      <c r="S19" s="49"/>
    </row>
    <row r="20" spans="2:19" x14ac:dyDescent="0.2">
      <c r="B20" s="33"/>
      <c r="C20" s="33"/>
      <c r="D20" s="33"/>
      <c r="E20" s="33"/>
      <c r="F20" s="33"/>
      <c r="G20" s="33"/>
      <c r="H20" s="33"/>
      <c r="I20" s="33"/>
      <c r="J20" s="33"/>
      <c r="K20" s="50"/>
      <c r="L20" s="51"/>
      <c r="M20" s="51"/>
      <c r="N20" s="51"/>
      <c r="O20" s="51"/>
      <c r="P20" s="51"/>
      <c r="Q20" s="51"/>
      <c r="R20" s="51"/>
      <c r="S20" s="52"/>
    </row>
    <row r="21" spans="2:19" x14ac:dyDescent="0.2">
      <c r="B21" s="3"/>
      <c r="C21" s="3"/>
      <c r="D21" s="3"/>
      <c r="E21" s="3"/>
      <c r="F21" s="3"/>
      <c r="G21" s="3"/>
      <c r="H21" s="3"/>
      <c r="I21" s="3"/>
    </row>
    <row r="22" spans="2:19" ht="15" x14ac:dyDescent="0.2">
      <c r="B22" s="4" t="s">
        <v>30</v>
      </c>
      <c r="C22" s="3"/>
      <c r="D22" s="3"/>
      <c r="E22" s="3"/>
      <c r="F22" s="3"/>
      <c r="G22" s="3"/>
      <c r="H22" s="3"/>
      <c r="I22" s="3"/>
      <c r="K22" s="1" t="s">
        <v>73</v>
      </c>
    </row>
    <row r="23" spans="2:19" x14ac:dyDescent="0.2">
      <c r="B23" s="33" t="s">
        <v>31</v>
      </c>
      <c r="C23" s="33"/>
      <c r="D23" s="33"/>
      <c r="E23" s="33"/>
      <c r="F23" s="33"/>
      <c r="G23" s="33"/>
      <c r="H23" s="33"/>
      <c r="I23" s="33"/>
      <c r="J23" s="33"/>
      <c r="K23" s="44"/>
      <c r="L23" s="45"/>
      <c r="M23" s="45"/>
      <c r="N23" s="45"/>
      <c r="O23" s="45"/>
      <c r="P23" s="45"/>
      <c r="Q23" s="45"/>
      <c r="R23" s="45"/>
      <c r="S23" s="46"/>
    </row>
    <row r="24" spans="2:19" x14ac:dyDescent="0.2">
      <c r="B24" s="33"/>
      <c r="C24" s="33"/>
      <c r="D24" s="33"/>
      <c r="E24" s="33"/>
      <c r="F24" s="33"/>
      <c r="G24" s="33"/>
      <c r="H24" s="33"/>
      <c r="I24" s="33"/>
      <c r="J24" s="33"/>
      <c r="K24" s="47"/>
      <c r="L24" s="48"/>
      <c r="M24" s="48"/>
      <c r="N24" s="48"/>
      <c r="O24" s="48"/>
      <c r="P24" s="48"/>
      <c r="Q24" s="48"/>
      <c r="R24" s="48"/>
      <c r="S24" s="49"/>
    </row>
    <row r="25" spans="2:19" x14ac:dyDescent="0.2">
      <c r="B25" s="33"/>
      <c r="C25" s="33"/>
      <c r="D25" s="33"/>
      <c r="E25" s="33"/>
      <c r="F25" s="33"/>
      <c r="G25" s="33"/>
      <c r="H25" s="33"/>
      <c r="I25" s="33"/>
      <c r="J25" s="33"/>
      <c r="K25" s="47"/>
      <c r="L25" s="48"/>
      <c r="M25" s="48"/>
      <c r="N25" s="48"/>
      <c r="O25" s="48"/>
      <c r="P25" s="48"/>
      <c r="Q25" s="48"/>
      <c r="R25" s="48"/>
      <c r="S25" s="49"/>
    </row>
    <row r="26" spans="2:19" x14ac:dyDescent="0.2">
      <c r="B26" s="33" t="s">
        <v>32</v>
      </c>
      <c r="C26" s="33"/>
      <c r="D26" s="33"/>
      <c r="E26" s="33"/>
      <c r="F26" s="33"/>
      <c r="G26" s="33"/>
      <c r="H26" s="33"/>
      <c r="I26" s="33"/>
      <c r="J26" s="33"/>
      <c r="K26" s="47"/>
      <c r="L26" s="48"/>
      <c r="M26" s="48"/>
      <c r="N26" s="48"/>
      <c r="O26" s="48"/>
      <c r="P26" s="48"/>
      <c r="Q26" s="48"/>
      <c r="R26" s="48"/>
      <c r="S26" s="49"/>
    </row>
    <row r="27" spans="2:19" x14ac:dyDescent="0.2">
      <c r="B27" s="33"/>
      <c r="C27" s="33"/>
      <c r="D27" s="33"/>
      <c r="E27" s="33"/>
      <c r="F27" s="33"/>
      <c r="G27" s="33"/>
      <c r="H27" s="33"/>
      <c r="I27" s="33"/>
      <c r="J27" s="80"/>
      <c r="K27" s="47"/>
      <c r="L27" s="48"/>
      <c r="M27" s="48"/>
      <c r="N27" s="48"/>
      <c r="O27" s="48"/>
      <c r="P27" s="48"/>
      <c r="Q27" s="48"/>
      <c r="R27" s="48"/>
      <c r="S27" s="49"/>
    </row>
    <row r="28" spans="2:19" x14ac:dyDescent="0.2">
      <c r="B28" s="33"/>
      <c r="C28" s="33"/>
      <c r="D28" s="33"/>
      <c r="E28" s="33"/>
      <c r="F28" s="33"/>
      <c r="G28" s="33"/>
      <c r="H28" s="33"/>
      <c r="I28" s="33"/>
      <c r="J28" s="80"/>
      <c r="K28" s="47"/>
      <c r="L28" s="48"/>
      <c r="M28" s="48"/>
      <c r="N28" s="48"/>
      <c r="O28" s="48"/>
      <c r="P28" s="48"/>
      <c r="Q28" s="48"/>
      <c r="R28" s="48"/>
      <c r="S28" s="49"/>
    </row>
    <row r="29" spans="2:19" x14ac:dyDescent="0.2">
      <c r="B29" s="3"/>
      <c r="C29" s="3"/>
      <c r="D29" s="3"/>
      <c r="E29" s="3"/>
      <c r="F29" s="3"/>
      <c r="G29" s="3"/>
      <c r="H29" s="3"/>
      <c r="I29" s="3"/>
      <c r="K29" s="47"/>
      <c r="L29" s="48"/>
      <c r="M29" s="48"/>
      <c r="N29" s="48"/>
      <c r="O29" s="48"/>
      <c r="P29" s="48"/>
      <c r="Q29" s="48"/>
      <c r="R29" s="48"/>
      <c r="S29" s="49"/>
    </row>
    <row r="30" spans="2:19" x14ac:dyDescent="0.2">
      <c r="B30" s="4" t="s">
        <v>33</v>
      </c>
      <c r="C30" s="3"/>
      <c r="D30" s="3"/>
      <c r="E30" s="3"/>
      <c r="F30" s="3"/>
      <c r="G30" s="3"/>
      <c r="H30" s="3"/>
      <c r="I30" s="3"/>
      <c r="K30" s="47"/>
      <c r="L30" s="48"/>
      <c r="M30" s="48"/>
      <c r="N30" s="48"/>
      <c r="O30" s="48"/>
      <c r="P30" s="48"/>
      <c r="Q30" s="48"/>
      <c r="R30" s="48"/>
      <c r="S30" s="49"/>
    </row>
    <row r="31" spans="2:19" x14ac:dyDescent="0.2">
      <c r="B31" s="62" t="s">
        <v>35</v>
      </c>
      <c r="C31" s="63"/>
      <c r="D31" s="63"/>
      <c r="E31" s="63"/>
      <c r="F31" s="63"/>
      <c r="G31" s="63"/>
      <c r="H31" s="63"/>
      <c r="I31" s="63"/>
      <c r="J31" s="64"/>
      <c r="K31" s="47"/>
      <c r="L31" s="48"/>
      <c r="M31" s="48"/>
      <c r="N31" s="48"/>
      <c r="O31" s="48"/>
      <c r="P31" s="48"/>
      <c r="Q31" s="48"/>
      <c r="R31" s="48"/>
      <c r="S31" s="49"/>
    </row>
    <row r="32" spans="2:19" x14ac:dyDescent="0.2">
      <c r="B32" s="65"/>
      <c r="C32" s="66"/>
      <c r="D32" s="66"/>
      <c r="E32" s="66"/>
      <c r="F32" s="66"/>
      <c r="G32" s="66"/>
      <c r="H32" s="66"/>
      <c r="I32" s="66"/>
      <c r="J32" s="67"/>
      <c r="K32" s="47"/>
      <c r="L32" s="48"/>
      <c r="M32" s="48"/>
      <c r="N32" s="48"/>
      <c r="O32" s="48"/>
      <c r="P32" s="48"/>
      <c r="Q32" s="48"/>
      <c r="R32" s="48"/>
      <c r="S32" s="49"/>
    </row>
    <row r="33" spans="2:19" x14ac:dyDescent="0.2">
      <c r="B33" s="65"/>
      <c r="C33" s="66"/>
      <c r="D33" s="66"/>
      <c r="E33" s="66"/>
      <c r="F33" s="66"/>
      <c r="G33" s="66"/>
      <c r="H33" s="66"/>
      <c r="I33" s="66"/>
      <c r="J33" s="67"/>
      <c r="K33" s="47"/>
      <c r="L33" s="48"/>
      <c r="M33" s="48"/>
      <c r="N33" s="48"/>
      <c r="O33" s="48"/>
      <c r="P33" s="48"/>
      <c r="Q33" s="48"/>
      <c r="R33" s="48"/>
      <c r="S33" s="49"/>
    </row>
    <row r="34" spans="2:19" x14ac:dyDescent="0.2">
      <c r="B34" s="65"/>
      <c r="C34" s="66"/>
      <c r="D34" s="66"/>
      <c r="E34" s="66"/>
      <c r="F34" s="66"/>
      <c r="G34" s="66"/>
      <c r="H34" s="66"/>
      <c r="I34" s="66"/>
      <c r="J34" s="67"/>
      <c r="K34" s="47"/>
      <c r="L34" s="48"/>
      <c r="M34" s="48"/>
      <c r="N34" s="48"/>
      <c r="O34" s="48"/>
      <c r="P34" s="48"/>
      <c r="Q34" s="48"/>
      <c r="R34" s="48"/>
      <c r="S34" s="49"/>
    </row>
    <row r="35" spans="2:19" x14ac:dyDescent="0.2">
      <c r="B35" s="68"/>
      <c r="C35" s="69"/>
      <c r="D35" s="69"/>
      <c r="E35" s="69"/>
      <c r="F35" s="69"/>
      <c r="G35" s="69"/>
      <c r="H35" s="69"/>
      <c r="I35" s="69"/>
      <c r="J35" s="70"/>
      <c r="K35" s="47"/>
      <c r="L35" s="48"/>
      <c r="M35" s="48"/>
      <c r="N35" s="48"/>
      <c r="O35" s="48"/>
      <c r="P35" s="48"/>
      <c r="Q35" s="48"/>
      <c r="R35" s="48"/>
      <c r="S35" s="49"/>
    </row>
    <row r="36" spans="2:19" ht="15" customHeight="1" x14ac:dyDescent="0.2">
      <c r="B36" s="62" t="s">
        <v>36</v>
      </c>
      <c r="C36" s="63"/>
      <c r="D36" s="63"/>
      <c r="E36" s="63"/>
      <c r="F36" s="63"/>
      <c r="G36" s="63"/>
      <c r="H36" s="63"/>
      <c r="I36" s="63"/>
      <c r="J36" s="64"/>
      <c r="K36" s="47"/>
      <c r="L36" s="48"/>
      <c r="M36" s="48"/>
      <c r="N36" s="48"/>
      <c r="O36" s="48"/>
      <c r="P36" s="48"/>
      <c r="Q36" s="48"/>
      <c r="R36" s="48"/>
      <c r="S36" s="49"/>
    </row>
    <row r="37" spans="2:19" x14ac:dyDescent="0.2">
      <c r="B37" s="65"/>
      <c r="C37" s="66"/>
      <c r="D37" s="66"/>
      <c r="E37" s="66"/>
      <c r="F37" s="66"/>
      <c r="G37" s="66"/>
      <c r="H37" s="66"/>
      <c r="I37" s="66"/>
      <c r="J37" s="67"/>
      <c r="K37" s="47"/>
      <c r="L37" s="48"/>
      <c r="M37" s="48"/>
      <c r="N37" s="48"/>
      <c r="O37" s="48"/>
      <c r="P37" s="48"/>
      <c r="Q37" s="48"/>
      <c r="R37" s="48"/>
      <c r="S37" s="49"/>
    </row>
    <row r="38" spans="2:19" x14ac:dyDescent="0.2">
      <c r="B38" s="65"/>
      <c r="C38" s="66"/>
      <c r="D38" s="66"/>
      <c r="E38" s="66"/>
      <c r="F38" s="66"/>
      <c r="G38" s="66"/>
      <c r="H38" s="66"/>
      <c r="I38" s="66"/>
      <c r="J38" s="67"/>
      <c r="K38" s="50"/>
      <c r="L38" s="51"/>
      <c r="M38" s="51"/>
      <c r="N38" s="51"/>
      <c r="O38" s="51"/>
      <c r="P38" s="51"/>
      <c r="Q38" s="51"/>
      <c r="R38" s="51"/>
      <c r="S38" s="52"/>
    </row>
    <row r="39" spans="2:19" x14ac:dyDescent="0.2">
      <c r="B39" s="65"/>
      <c r="C39" s="66"/>
      <c r="D39" s="66"/>
      <c r="E39" s="66"/>
      <c r="F39" s="66"/>
      <c r="G39" s="66"/>
      <c r="H39" s="66"/>
      <c r="I39" s="66"/>
      <c r="J39" s="67"/>
    </row>
    <row r="40" spans="2:19" ht="15" x14ac:dyDescent="0.2">
      <c r="B40" s="68"/>
      <c r="C40" s="69"/>
      <c r="D40" s="69"/>
      <c r="E40" s="69"/>
      <c r="F40" s="69"/>
      <c r="G40" s="69"/>
      <c r="H40" s="69"/>
      <c r="I40" s="69"/>
      <c r="J40" s="70"/>
      <c r="K40" s="1" t="s">
        <v>74</v>
      </c>
    </row>
    <row r="41" spans="2:19" x14ac:dyDescent="0.2">
      <c r="K41" s="44"/>
      <c r="L41" s="45"/>
      <c r="M41" s="45"/>
      <c r="N41" s="45"/>
      <c r="O41" s="45"/>
      <c r="P41" s="45"/>
      <c r="Q41" s="45"/>
      <c r="R41" s="45"/>
      <c r="S41" s="46"/>
    </row>
    <row r="42" spans="2:19" x14ac:dyDescent="0.2">
      <c r="B42" s="2" t="s">
        <v>37</v>
      </c>
      <c r="K42" s="47"/>
      <c r="L42" s="48"/>
      <c r="M42" s="48"/>
      <c r="N42" s="48"/>
      <c r="O42" s="48"/>
      <c r="P42" s="48"/>
      <c r="Q42" s="48"/>
      <c r="R42" s="48"/>
      <c r="S42" s="49"/>
    </row>
    <row r="43" spans="2:19" ht="15.75" x14ac:dyDescent="0.25">
      <c r="B43" s="5" t="s">
        <v>9</v>
      </c>
      <c r="C43" s="6"/>
      <c r="D43" s="7" t="s">
        <v>38</v>
      </c>
      <c r="E43" s="8" t="s">
        <v>10</v>
      </c>
      <c r="F43" s="9">
        <v>18.9984</v>
      </c>
      <c r="G43" s="7" t="s">
        <v>11</v>
      </c>
      <c r="H43" s="10" t="s">
        <v>23</v>
      </c>
      <c r="I43" s="6"/>
      <c r="J43" s="7" t="s">
        <v>39</v>
      </c>
      <c r="K43" s="47"/>
      <c r="L43" s="48"/>
      <c r="M43" s="48"/>
      <c r="N43" s="48"/>
      <c r="O43" s="48"/>
      <c r="P43" s="48"/>
      <c r="Q43" s="48"/>
      <c r="R43" s="48"/>
      <c r="S43" s="49"/>
    </row>
    <row r="44" spans="2:19" x14ac:dyDescent="0.2">
      <c r="K44" s="47"/>
      <c r="L44" s="48"/>
      <c r="M44" s="48"/>
      <c r="N44" s="48"/>
      <c r="O44" s="48"/>
      <c r="P44" s="48"/>
      <c r="Q44" s="48"/>
      <c r="R44" s="48"/>
      <c r="S44" s="49"/>
    </row>
    <row r="45" spans="2:19" x14ac:dyDescent="0.2">
      <c r="B45" s="1" t="s">
        <v>12</v>
      </c>
      <c r="C45" s="1" t="s">
        <v>40</v>
      </c>
      <c r="D45" s="29">
        <v>0</v>
      </c>
      <c r="E45" s="29" t="s">
        <v>41</v>
      </c>
      <c r="F45" s="29" t="s">
        <v>42</v>
      </c>
      <c r="G45" s="29" t="s">
        <v>43</v>
      </c>
      <c r="H45" s="29" t="s">
        <v>44</v>
      </c>
      <c r="I45" s="29" t="s">
        <v>45</v>
      </c>
      <c r="J45" s="29">
        <v>1</v>
      </c>
      <c r="K45" s="47"/>
      <c r="L45" s="48"/>
      <c r="M45" s="48"/>
      <c r="N45" s="48"/>
      <c r="O45" s="48"/>
      <c r="P45" s="48"/>
      <c r="Q45" s="48"/>
      <c r="R45" s="48"/>
      <c r="S45" s="49"/>
    </row>
    <row r="46" spans="2:19" x14ac:dyDescent="0.2">
      <c r="B46" s="1" t="s">
        <v>13</v>
      </c>
      <c r="C46" s="1" t="s">
        <v>40</v>
      </c>
      <c r="D46" s="29">
        <v>50</v>
      </c>
      <c r="E46" s="29">
        <v>50</v>
      </c>
      <c r="F46" s="29">
        <v>50</v>
      </c>
      <c r="G46" s="29">
        <v>50</v>
      </c>
      <c r="H46" s="29">
        <v>50</v>
      </c>
      <c r="I46" s="29">
        <v>50</v>
      </c>
      <c r="J46" s="29">
        <v>50</v>
      </c>
      <c r="K46" s="47"/>
      <c r="L46" s="48"/>
      <c r="M46" s="48"/>
      <c r="N46" s="48"/>
      <c r="O46" s="48"/>
      <c r="P46" s="48"/>
      <c r="Q46" s="48"/>
      <c r="R46" s="48"/>
      <c r="S46" s="49"/>
    </row>
    <row r="47" spans="2:19" x14ac:dyDescent="0.2">
      <c r="B47" s="1" t="s">
        <v>14</v>
      </c>
      <c r="C47" s="1" t="s">
        <v>40</v>
      </c>
      <c r="D47" s="30"/>
      <c r="E47" s="30"/>
      <c r="F47" s="30"/>
      <c r="G47" s="30"/>
      <c r="H47" s="30"/>
      <c r="I47" s="30"/>
      <c r="J47" s="30"/>
      <c r="K47" s="47"/>
      <c r="L47" s="48"/>
      <c r="M47" s="48"/>
      <c r="N47" s="48"/>
      <c r="O47" s="48"/>
      <c r="P47" s="48"/>
      <c r="Q47" s="48"/>
      <c r="R47" s="48"/>
      <c r="S47" s="49"/>
    </row>
    <row r="48" spans="2:19" ht="15.75" x14ac:dyDescent="0.25">
      <c r="B48" s="1" t="s">
        <v>15</v>
      </c>
      <c r="C48" s="7" t="s">
        <v>39</v>
      </c>
      <c r="D48" s="30">
        <v>0</v>
      </c>
      <c r="E48" s="30"/>
      <c r="F48" s="30"/>
      <c r="G48" s="30"/>
      <c r="H48" s="30"/>
      <c r="I48" s="30"/>
      <c r="J48" s="30"/>
      <c r="K48" s="47"/>
      <c r="L48" s="48"/>
      <c r="M48" s="48"/>
      <c r="N48" s="48"/>
      <c r="O48" s="48"/>
      <c r="P48" s="48"/>
      <c r="Q48" s="48"/>
      <c r="R48" s="48"/>
      <c r="S48" s="49"/>
    </row>
    <row r="49" spans="2:19" ht="15" x14ac:dyDescent="0.2">
      <c r="B49" s="1" t="s">
        <v>16</v>
      </c>
      <c r="C49" s="7"/>
      <c r="D49" s="31"/>
      <c r="E49" s="30"/>
      <c r="F49" s="30"/>
      <c r="G49" s="30"/>
      <c r="H49" s="30"/>
      <c r="I49" s="30"/>
      <c r="J49" s="30"/>
      <c r="K49" s="47"/>
      <c r="L49" s="48"/>
      <c r="M49" s="48"/>
      <c r="N49" s="48"/>
      <c r="O49" s="48"/>
      <c r="P49" s="48"/>
      <c r="Q49" s="48"/>
      <c r="R49" s="48"/>
      <c r="S49" s="49"/>
    </row>
    <row r="50" spans="2:19" ht="14.25" x14ac:dyDescent="0.25">
      <c r="B50" s="1" t="s">
        <v>46</v>
      </c>
      <c r="C50" s="1" t="s">
        <v>0</v>
      </c>
      <c r="D50" s="30"/>
      <c r="E50" s="30"/>
      <c r="F50" s="30"/>
      <c r="G50" s="30"/>
      <c r="H50" s="30"/>
      <c r="I50" s="30"/>
      <c r="J50" s="30"/>
      <c r="K50" s="47"/>
      <c r="L50" s="48"/>
      <c r="M50" s="48"/>
      <c r="N50" s="48"/>
      <c r="O50" s="48"/>
      <c r="P50" s="48"/>
      <c r="Q50" s="48"/>
      <c r="R50" s="48"/>
      <c r="S50" s="49"/>
    </row>
    <row r="51" spans="2:19" ht="14.25" x14ac:dyDescent="0.25">
      <c r="B51" s="1" t="s">
        <v>47</v>
      </c>
      <c r="C51" s="1" t="s">
        <v>0</v>
      </c>
      <c r="D51" s="30"/>
      <c r="E51" s="30"/>
      <c r="F51" s="30"/>
      <c r="G51" s="30"/>
      <c r="H51" s="30"/>
      <c r="I51" s="30"/>
      <c r="J51" s="30"/>
      <c r="K51" s="47"/>
      <c r="L51" s="48"/>
      <c r="M51" s="48"/>
      <c r="N51" s="48"/>
      <c r="O51" s="48"/>
      <c r="P51" s="48"/>
      <c r="Q51" s="48"/>
      <c r="R51" s="48"/>
      <c r="S51" s="49"/>
    </row>
    <row r="52" spans="2:19" ht="14.25" x14ac:dyDescent="0.25">
      <c r="B52" s="1" t="s">
        <v>48</v>
      </c>
      <c r="C52" s="1" t="s">
        <v>0</v>
      </c>
      <c r="D52" s="30"/>
      <c r="E52" s="30"/>
      <c r="F52" s="30"/>
      <c r="G52" s="30"/>
      <c r="H52" s="30"/>
      <c r="I52" s="30"/>
      <c r="J52" s="30"/>
      <c r="K52" s="47"/>
      <c r="L52" s="48"/>
      <c r="M52" s="48"/>
      <c r="N52" s="48"/>
      <c r="O52" s="48"/>
      <c r="P52" s="48"/>
      <c r="Q52" s="48"/>
      <c r="R52" s="48"/>
      <c r="S52" s="49"/>
    </row>
    <row r="53" spans="2:19" x14ac:dyDescent="0.2">
      <c r="C53" s="14" t="s">
        <v>49</v>
      </c>
      <c r="D53" s="14" t="s">
        <v>50</v>
      </c>
      <c r="E53" s="14" t="s">
        <v>51</v>
      </c>
      <c r="H53" s="14" t="s">
        <v>53</v>
      </c>
      <c r="K53" s="47"/>
      <c r="L53" s="48"/>
      <c r="M53" s="48"/>
      <c r="N53" s="48"/>
      <c r="O53" s="48"/>
      <c r="P53" s="48"/>
      <c r="Q53" s="48"/>
      <c r="R53" s="48"/>
      <c r="S53" s="49"/>
    </row>
    <row r="54" spans="2:19" ht="15" x14ac:dyDescent="0.2">
      <c r="B54" s="10" t="s">
        <v>5</v>
      </c>
      <c r="C54" s="6"/>
      <c r="D54" s="6"/>
      <c r="E54" s="6"/>
      <c r="F54" s="1" t="s">
        <v>52</v>
      </c>
      <c r="H54" s="12"/>
      <c r="I54" s="1" t="s">
        <v>52</v>
      </c>
      <c r="K54" s="47"/>
      <c r="L54" s="48"/>
      <c r="M54" s="48"/>
      <c r="N54" s="48"/>
      <c r="O54" s="48"/>
      <c r="P54" s="48"/>
      <c r="Q54" s="48"/>
      <c r="R54" s="48"/>
      <c r="S54" s="49"/>
    </row>
    <row r="55" spans="2:19" x14ac:dyDescent="0.2">
      <c r="B55" s="10" t="s">
        <v>6</v>
      </c>
      <c r="C55" s="12"/>
      <c r="D55" s="12"/>
      <c r="E55" s="12"/>
      <c r="F55" s="1" t="s">
        <v>0</v>
      </c>
      <c r="H55" s="12"/>
      <c r="I55" s="1" t="s">
        <v>0</v>
      </c>
      <c r="K55" s="47"/>
      <c r="L55" s="48"/>
      <c r="M55" s="48"/>
      <c r="N55" s="48"/>
      <c r="O55" s="48"/>
      <c r="P55" s="48"/>
      <c r="Q55" s="48"/>
      <c r="R55" s="48"/>
      <c r="S55" s="49"/>
    </row>
    <row r="56" spans="2:19" x14ac:dyDescent="0.2">
      <c r="K56" s="50"/>
      <c r="L56" s="51"/>
      <c r="M56" s="51"/>
      <c r="N56" s="51"/>
      <c r="O56" s="51"/>
      <c r="P56" s="51"/>
      <c r="Q56" s="51"/>
      <c r="R56" s="51"/>
      <c r="S56" s="52"/>
    </row>
    <row r="57" spans="2:19" ht="15" x14ac:dyDescent="0.2">
      <c r="B57" s="1" t="s">
        <v>54</v>
      </c>
      <c r="D57" s="15"/>
      <c r="E57" s="14" t="s">
        <v>55</v>
      </c>
      <c r="F57" s="12"/>
      <c r="G57" s="14" t="s">
        <v>56</v>
      </c>
      <c r="H57" s="12"/>
      <c r="I57" s="7" t="s">
        <v>39</v>
      </c>
      <c r="J57" s="16"/>
    </row>
    <row r="58" spans="2:19" x14ac:dyDescent="0.2">
      <c r="B58" s="2" t="s">
        <v>58</v>
      </c>
      <c r="D58" s="15"/>
      <c r="E58" s="14"/>
      <c r="F58" s="15"/>
      <c r="G58" s="17"/>
      <c r="H58" s="15"/>
      <c r="I58" s="7"/>
    </row>
    <row r="59" spans="2:19" x14ac:dyDescent="0.2">
      <c r="B59" s="4"/>
      <c r="C59" s="3"/>
      <c r="D59" s="3"/>
      <c r="E59" s="8" t="s">
        <v>17</v>
      </c>
      <c r="F59" s="18"/>
      <c r="G59" s="16" t="s">
        <v>0</v>
      </c>
      <c r="H59" s="3"/>
      <c r="I59" s="3"/>
    </row>
    <row r="60" spans="2:19" x14ac:dyDescent="0.2">
      <c r="B60" s="53" t="s">
        <v>57</v>
      </c>
      <c r="C60" s="54"/>
      <c r="D60" s="54"/>
      <c r="E60" s="54"/>
      <c r="F60" s="54"/>
      <c r="G60" s="54"/>
      <c r="H60" s="54"/>
      <c r="I60" s="54"/>
      <c r="J60" s="55"/>
    </row>
    <row r="61" spans="2:19" x14ac:dyDescent="0.2">
      <c r="B61" s="56"/>
      <c r="C61" s="57"/>
      <c r="D61" s="57"/>
      <c r="E61" s="57"/>
      <c r="F61" s="57"/>
      <c r="G61" s="57"/>
      <c r="H61" s="57"/>
      <c r="I61" s="57"/>
      <c r="J61" s="58"/>
    </row>
    <row r="62" spans="2:19" x14ac:dyDescent="0.2">
      <c r="B62" s="56"/>
      <c r="C62" s="57"/>
      <c r="D62" s="57"/>
      <c r="E62" s="57"/>
      <c r="F62" s="57"/>
      <c r="G62" s="57"/>
      <c r="H62" s="57"/>
      <c r="I62" s="57"/>
      <c r="J62" s="58"/>
    </row>
    <row r="63" spans="2:19" x14ac:dyDescent="0.2">
      <c r="B63" s="56"/>
      <c r="C63" s="57"/>
      <c r="D63" s="57"/>
      <c r="E63" s="57"/>
      <c r="F63" s="57"/>
      <c r="G63" s="57"/>
      <c r="H63" s="57"/>
      <c r="I63" s="57"/>
      <c r="J63" s="58"/>
    </row>
    <row r="64" spans="2:19" x14ac:dyDescent="0.2">
      <c r="B64" s="56"/>
      <c r="C64" s="57"/>
      <c r="D64" s="57"/>
      <c r="E64" s="57"/>
      <c r="F64" s="57"/>
      <c r="G64" s="57"/>
      <c r="H64" s="57"/>
      <c r="I64" s="57"/>
      <c r="J64" s="58"/>
    </row>
    <row r="65" spans="2:10" x14ac:dyDescent="0.2">
      <c r="B65" s="59"/>
      <c r="C65" s="60"/>
      <c r="D65" s="60"/>
      <c r="E65" s="60"/>
      <c r="F65" s="60"/>
      <c r="G65" s="60"/>
      <c r="H65" s="60"/>
      <c r="I65" s="60"/>
      <c r="J65" s="61"/>
    </row>
    <row r="66" spans="2:10" x14ac:dyDescent="0.2">
      <c r="E66" s="1" t="s">
        <v>18</v>
      </c>
      <c r="F66" s="12"/>
    </row>
    <row r="67" spans="2:10" x14ac:dyDescent="0.2">
      <c r="B67" s="2" t="s">
        <v>59</v>
      </c>
    </row>
    <row r="68" spans="2:10" ht="15" customHeight="1" x14ac:dyDescent="0.2">
      <c r="B68" s="53" t="s">
        <v>60</v>
      </c>
      <c r="C68" s="54"/>
      <c r="D68" s="54"/>
      <c r="E68" s="54"/>
      <c r="F68" s="54"/>
      <c r="G68" s="54"/>
      <c r="H68" s="54"/>
      <c r="I68" s="54"/>
      <c r="J68" s="55"/>
    </row>
    <row r="69" spans="2:10" x14ac:dyDescent="0.2">
      <c r="B69" s="56"/>
      <c r="C69" s="57"/>
      <c r="D69" s="57"/>
      <c r="E69" s="57"/>
      <c r="F69" s="57"/>
      <c r="G69" s="57"/>
      <c r="H69" s="57"/>
      <c r="I69" s="57"/>
      <c r="J69" s="58"/>
    </row>
    <row r="70" spans="2:10" x14ac:dyDescent="0.2">
      <c r="B70" s="56"/>
      <c r="C70" s="57"/>
      <c r="D70" s="57"/>
      <c r="E70" s="57"/>
      <c r="F70" s="57"/>
      <c r="G70" s="57"/>
      <c r="H70" s="57"/>
      <c r="I70" s="57"/>
      <c r="J70" s="58"/>
    </row>
    <row r="71" spans="2:10" x14ac:dyDescent="0.2">
      <c r="B71" s="56"/>
      <c r="C71" s="57"/>
      <c r="D71" s="57"/>
      <c r="E71" s="57"/>
      <c r="F71" s="57"/>
      <c r="G71" s="57"/>
      <c r="H71" s="57"/>
      <c r="I71" s="57"/>
      <c r="J71" s="58"/>
    </row>
    <row r="72" spans="2:10" x14ac:dyDescent="0.2">
      <c r="B72" s="56"/>
      <c r="C72" s="57"/>
      <c r="D72" s="57"/>
      <c r="E72" s="57"/>
      <c r="F72" s="57"/>
      <c r="G72" s="57"/>
      <c r="H72" s="57"/>
      <c r="I72" s="57"/>
      <c r="J72" s="58"/>
    </row>
    <row r="73" spans="2:10" x14ac:dyDescent="0.2">
      <c r="B73" s="56"/>
      <c r="C73" s="57"/>
      <c r="D73" s="57"/>
      <c r="E73" s="57"/>
      <c r="F73" s="57"/>
      <c r="G73" s="57"/>
      <c r="H73" s="57"/>
      <c r="I73" s="57"/>
      <c r="J73" s="58"/>
    </row>
    <row r="74" spans="2:10" x14ac:dyDescent="0.2">
      <c r="B74" s="56"/>
      <c r="C74" s="57"/>
      <c r="D74" s="57"/>
      <c r="E74" s="57"/>
      <c r="F74" s="57"/>
      <c r="G74" s="57"/>
      <c r="H74" s="57"/>
      <c r="I74" s="57"/>
      <c r="J74" s="58"/>
    </row>
    <row r="75" spans="2:10" x14ac:dyDescent="0.2">
      <c r="B75" s="56"/>
      <c r="C75" s="57"/>
      <c r="D75" s="57"/>
      <c r="E75" s="57"/>
      <c r="F75" s="57"/>
      <c r="G75" s="57"/>
      <c r="H75" s="57"/>
      <c r="I75" s="57"/>
      <c r="J75" s="58"/>
    </row>
    <row r="76" spans="2:10" x14ac:dyDescent="0.2">
      <c r="B76" s="59"/>
      <c r="C76" s="60"/>
      <c r="D76" s="60"/>
      <c r="E76" s="60"/>
      <c r="F76" s="60"/>
      <c r="G76" s="60"/>
      <c r="H76" s="60"/>
      <c r="I76" s="60"/>
      <c r="J76" s="61"/>
    </row>
    <row r="78" spans="2:10" ht="14.25" x14ac:dyDescent="0.25">
      <c r="B78" s="14"/>
      <c r="C78" s="14"/>
      <c r="D78" s="14"/>
      <c r="E78" s="8" t="s">
        <v>19</v>
      </c>
      <c r="F78" s="19"/>
      <c r="G78" s="7" t="s">
        <v>3</v>
      </c>
      <c r="H78" s="20"/>
      <c r="I78" s="17"/>
    </row>
    <row r="79" spans="2:10" x14ac:dyDescent="0.2">
      <c r="B79" s="1" t="s">
        <v>12</v>
      </c>
      <c r="C79" s="1" t="s">
        <v>40</v>
      </c>
      <c r="D79" s="11">
        <v>0</v>
      </c>
      <c r="E79" s="11">
        <v>0.1</v>
      </c>
      <c r="F79" s="11">
        <v>0.2</v>
      </c>
      <c r="G79" s="11">
        <v>0.4</v>
      </c>
      <c r="H79" s="11">
        <v>0.8</v>
      </c>
      <c r="I79" s="11">
        <v>1</v>
      </c>
    </row>
    <row r="80" spans="2:10" x14ac:dyDescent="0.2">
      <c r="B80" s="1" t="s">
        <v>61</v>
      </c>
      <c r="C80" s="1" t="s">
        <v>40</v>
      </c>
      <c r="D80" s="11">
        <v>50</v>
      </c>
      <c r="E80" s="11">
        <v>50</v>
      </c>
      <c r="F80" s="11">
        <v>50</v>
      </c>
      <c r="G80" s="11">
        <v>50</v>
      </c>
      <c r="H80" s="11">
        <v>50</v>
      </c>
      <c r="I80" s="11">
        <v>50</v>
      </c>
    </row>
    <row r="81" spans="2:10" x14ac:dyDescent="0.2">
      <c r="B81" s="1" t="s">
        <v>14</v>
      </c>
      <c r="C81" s="1" t="s">
        <v>40</v>
      </c>
      <c r="D81" s="12"/>
      <c r="E81" s="12"/>
      <c r="F81" s="12"/>
      <c r="G81" s="12"/>
      <c r="H81" s="12"/>
      <c r="I81" s="12"/>
    </row>
    <row r="82" spans="2:10" ht="14.25" x14ac:dyDescent="0.25">
      <c r="B82" s="1" t="s">
        <v>20</v>
      </c>
      <c r="C82" s="1" t="s">
        <v>0</v>
      </c>
      <c r="D82" s="12"/>
      <c r="E82" s="12"/>
      <c r="F82" s="12"/>
      <c r="G82" s="12"/>
      <c r="H82" s="12"/>
      <c r="I82" s="12"/>
    </row>
    <row r="83" spans="2:10" x14ac:dyDescent="0.2">
      <c r="B83" s="1" t="s">
        <v>21</v>
      </c>
      <c r="C83" s="1" t="s">
        <v>0</v>
      </c>
      <c r="D83" s="13"/>
      <c r="E83" s="12"/>
      <c r="F83" s="12"/>
      <c r="G83" s="12"/>
      <c r="H83" s="12"/>
      <c r="I83" s="12"/>
    </row>
    <row r="84" spans="2:10" ht="15.75" x14ac:dyDescent="0.25">
      <c r="B84" s="1" t="s">
        <v>22</v>
      </c>
      <c r="C84" s="7" t="s">
        <v>39</v>
      </c>
      <c r="D84" s="13"/>
      <c r="E84" s="12"/>
      <c r="F84" s="12"/>
      <c r="G84" s="12"/>
      <c r="H84" s="12"/>
      <c r="I84" s="12"/>
    </row>
    <row r="85" spans="2:10" x14ac:dyDescent="0.2">
      <c r="B85" s="21" t="s">
        <v>1</v>
      </c>
      <c r="C85" s="7" t="s">
        <v>3</v>
      </c>
      <c r="D85" s="13"/>
      <c r="E85" s="12"/>
      <c r="F85" s="12"/>
      <c r="G85" s="12"/>
      <c r="H85" s="12"/>
      <c r="I85" s="12"/>
    </row>
    <row r="86" spans="2:10" ht="13.5" thickBot="1" x14ac:dyDescent="0.25">
      <c r="B86" s="1" t="s">
        <v>18</v>
      </c>
      <c r="D86" s="13"/>
      <c r="E86" s="22"/>
      <c r="F86" s="23"/>
      <c r="G86" s="23"/>
      <c r="H86" s="23"/>
      <c r="I86" s="23"/>
    </row>
    <row r="87" spans="2:10" ht="13.5" thickBot="1" x14ac:dyDescent="0.25">
      <c r="B87" s="1" t="s">
        <v>53</v>
      </c>
      <c r="E87" s="24">
        <f>IFERROR(AVERAGE(E86:I86),0)</f>
        <v>0</v>
      </c>
    </row>
    <row r="88" spans="2:10" x14ac:dyDescent="0.2">
      <c r="B88" s="1" t="s">
        <v>62</v>
      </c>
      <c r="E88" s="25">
        <f>IFERROR(_xlfn.STDEV.S(E86:I86),0)</f>
        <v>0</v>
      </c>
    </row>
    <row r="89" spans="2:10" x14ac:dyDescent="0.2">
      <c r="B89" s="1" t="s">
        <v>63</v>
      </c>
      <c r="E89" s="1">
        <f>COUNT(E86:I86)</f>
        <v>0</v>
      </c>
    </row>
    <row r="90" spans="2:10" ht="13.5" thickBot="1" x14ac:dyDescent="0.25">
      <c r="B90" s="1" t="s">
        <v>64</v>
      </c>
      <c r="E90" s="1">
        <f>IFERROR(TINV(0.05,E89-1),0)</f>
        <v>0</v>
      </c>
    </row>
    <row r="91" spans="2:10" ht="13.5" thickBot="1" x14ac:dyDescent="0.25">
      <c r="B91" s="1" t="s">
        <v>65</v>
      </c>
      <c r="E91" s="26">
        <f>E87</f>
        <v>0</v>
      </c>
      <c r="F91" s="27" t="s">
        <v>2</v>
      </c>
      <c r="G91" s="28">
        <f>IFERROR(E90*E88/SQRT(E89),0)</f>
        <v>0</v>
      </c>
    </row>
    <row r="93" spans="2:10" x14ac:dyDescent="0.2">
      <c r="B93" s="2" t="s">
        <v>66</v>
      </c>
    </row>
    <row r="94" spans="2:10" ht="15.75" customHeight="1" x14ac:dyDescent="0.2">
      <c r="B94" s="71" t="s">
        <v>67</v>
      </c>
      <c r="C94" s="72"/>
      <c r="D94" s="72"/>
      <c r="E94" s="72"/>
      <c r="F94" s="72"/>
      <c r="G94" s="72"/>
      <c r="H94" s="72"/>
      <c r="I94" s="72"/>
      <c r="J94" s="73"/>
    </row>
    <row r="95" spans="2:10" x14ac:dyDescent="0.2">
      <c r="B95" s="74"/>
      <c r="C95" s="75"/>
      <c r="D95" s="75"/>
      <c r="E95" s="75"/>
      <c r="F95" s="75"/>
      <c r="G95" s="75"/>
      <c r="H95" s="75"/>
      <c r="I95" s="75"/>
      <c r="J95" s="76"/>
    </row>
    <row r="96" spans="2:10" x14ac:dyDescent="0.2">
      <c r="B96" s="74"/>
      <c r="C96" s="75"/>
      <c r="D96" s="75"/>
      <c r="E96" s="75"/>
      <c r="F96" s="75"/>
      <c r="G96" s="75"/>
      <c r="H96" s="75"/>
      <c r="I96" s="75"/>
      <c r="J96" s="76"/>
    </row>
    <row r="97" spans="2:10" ht="12.75" customHeight="1" x14ac:dyDescent="0.2">
      <c r="B97" s="74"/>
      <c r="C97" s="75"/>
      <c r="D97" s="75"/>
      <c r="E97" s="75"/>
      <c r="F97" s="75"/>
      <c r="G97" s="75"/>
      <c r="H97" s="75"/>
      <c r="I97" s="75"/>
      <c r="J97" s="76"/>
    </row>
    <row r="98" spans="2:10" x14ac:dyDescent="0.2">
      <c r="B98" s="74"/>
      <c r="C98" s="75"/>
      <c r="D98" s="75"/>
      <c r="E98" s="75"/>
      <c r="F98" s="75"/>
      <c r="G98" s="75"/>
      <c r="H98" s="75"/>
      <c r="I98" s="75"/>
      <c r="J98" s="76"/>
    </row>
    <row r="99" spans="2:10" x14ac:dyDescent="0.2">
      <c r="B99" s="74"/>
      <c r="C99" s="75"/>
      <c r="D99" s="75"/>
      <c r="E99" s="75"/>
      <c r="F99" s="75"/>
      <c r="G99" s="75"/>
      <c r="H99" s="75"/>
      <c r="I99" s="75"/>
      <c r="J99" s="76"/>
    </row>
    <row r="100" spans="2:10" x14ac:dyDescent="0.2">
      <c r="B100" s="74"/>
      <c r="C100" s="75"/>
      <c r="D100" s="75"/>
      <c r="E100" s="75"/>
      <c r="F100" s="75"/>
      <c r="G100" s="75"/>
      <c r="H100" s="75"/>
      <c r="I100" s="75"/>
      <c r="J100" s="76"/>
    </row>
    <row r="101" spans="2:10" x14ac:dyDescent="0.2">
      <c r="B101" s="74"/>
      <c r="C101" s="75"/>
      <c r="D101" s="75"/>
      <c r="E101" s="75"/>
      <c r="F101" s="75"/>
      <c r="G101" s="75"/>
      <c r="H101" s="75"/>
      <c r="I101" s="75"/>
      <c r="J101" s="76"/>
    </row>
    <row r="102" spans="2:10" x14ac:dyDescent="0.2">
      <c r="B102" s="77"/>
      <c r="C102" s="78"/>
      <c r="D102" s="78"/>
      <c r="E102" s="78"/>
      <c r="F102" s="78"/>
      <c r="G102" s="78"/>
      <c r="H102" s="78"/>
      <c r="I102" s="78"/>
      <c r="J102" s="79"/>
    </row>
    <row r="104" spans="2:10" x14ac:dyDescent="0.2">
      <c r="E104" s="8" t="s">
        <v>68</v>
      </c>
      <c r="F104" s="12"/>
      <c r="G104" s="1" t="s">
        <v>4</v>
      </c>
    </row>
    <row r="105" spans="2:10" x14ac:dyDescent="0.2">
      <c r="E105" s="8" t="s">
        <v>69</v>
      </c>
      <c r="F105" s="8" t="s">
        <v>7</v>
      </c>
      <c r="G105" s="12"/>
    </row>
    <row r="106" spans="2:10" x14ac:dyDescent="0.2">
      <c r="F106" s="8" t="s">
        <v>8</v>
      </c>
      <c r="G106" s="12"/>
    </row>
    <row r="107" spans="2:10" x14ac:dyDescent="0.2">
      <c r="B107" s="2" t="s">
        <v>70</v>
      </c>
    </row>
    <row r="108" spans="2:10" x14ac:dyDescent="0.2">
      <c r="B108" s="35"/>
      <c r="C108" s="36"/>
      <c r="D108" s="36"/>
      <c r="E108" s="36"/>
      <c r="F108" s="36"/>
      <c r="G108" s="36"/>
      <c r="H108" s="36"/>
      <c r="I108" s="36"/>
      <c r="J108" s="37"/>
    </row>
    <row r="109" spans="2:10" x14ac:dyDescent="0.2">
      <c r="B109" s="38"/>
      <c r="C109" s="39"/>
      <c r="D109" s="39"/>
      <c r="E109" s="39"/>
      <c r="F109" s="39"/>
      <c r="G109" s="39"/>
      <c r="H109" s="39"/>
      <c r="I109" s="39"/>
      <c r="J109" s="40"/>
    </row>
    <row r="110" spans="2:10" x14ac:dyDescent="0.2">
      <c r="B110" s="38"/>
      <c r="C110" s="39"/>
      <c r="D110" s="39"/>
      <c r="E110" s="39"/>
      <c r="F110" s="39"/>
      <c r="G110" s="39"/>
      <c r="H110" s="39"/>
      <c r="I110" s="39"/>
      <c r="J110" s="40"/>
    </row>
    <row r="111" spans="2:10" x14ac:dyDescent="0.2">
      <c r="B111" s="38"/>
      <c r="C111" s="39"/>
      <c r="D111" s="39"/>
      <c r="E111" s="39"/>
      <c r="F111" s="39"/>
      <c r="G111" s="39"/>
      <c r="H111" s="39"/>
      <c r="I111" s="39"/>
      <c r="J111" s="40"/>
    </row>
    <row r="112" spans="2:10" x14ac:dyDescent="0.2">
      <c r="B112" s="38"/>
      <c r="C112" s="39"/>
      <c r="D112" s="39"/>
      <c r="E112" s="39"/>
      <c r="F112" s="39"/>
      <c r="G112" s="39"/>
      <c r="H112" s="39"/>
      <c r="I112" s="39"/>
      <c r="J112" s="40"/>
    </row>
    <row r="113" spans="2:10" x14ac:dyDescent="0.2">
      <c r="B113" s="38"/>
      <c r="C113" s="39"/>
      <c r="D113" s="39"/>
      <c r="E113" s="39"/>
      <c r="F113" s="39"/>
      <c r="G113" s="39"/>
      <c r="H113" s="39"/>
      <c r="I113" s="39"/>
      <c r="J113" s="40"/>
    </row>
    <row r="114" spans="2:10" x14ac:dyDescent="0.2">
      <c r="B114" s="41"/>
      <c r="C114" s="42"/>
      <c r="D114" s="42"/>
      <c r="E114" s="42"/>
      <c r="F114" s="42"/>
      <c r="G114" s="42"/>
      <c r="H114" s="42"/>
      <c r="I114" s="42"/>
      <c r="J114" s="43"/>
    </row>
  </sheetData>
  <mergeCells count="20">
    <mergeCell ref="B108:J114"/>
    <mergeCell ref="K5:S20"/>
    <mergeCell ref="K23:S38"/>
    <mergeCell ref="K41:S56"/>
    <mergeCell ref="B68:J76"/>
    <mergeCell ref="B60:J65"/>
    <mergeCell ref="B31:J35"/>
    <mergeCell ref="B36:J40"/>
    <mergeCell ref="B94:J102"/>
    <mergeCell ref="B6:C6"/>
    <mergeCell ref="B7:C7"/>
    <mergeCell ref="B5:C5"/>
    <mergeCell ref="B23:J25"/>
    <mergeCell ref="B26:J28"/>
    <mergeCell ref="D4:J4"/>
    <mergeCell ref="D5:J5"/>
    <mergeCell ref="D6:J6"/>
    <mergeCell ref="D7:J7"/>
    <mergeCell ref="B10:J20"/>
    <mergeCell ref="B4:C4"/>
  </mergeCells>
  <conditionalFormatting sqref="E87:G91">
    <cfRule type="cellIs" priority="1" operator="equal">
      <formula>0</formula>
    </cfRule>
    <cfRule type="containsErrors" dxfId="0" priority="2">
      <formula>ISERROR(E87)</formula>
    </cfRule>
  </conditionalFormatting>
  <pageMargins left="0.7" right="0.7" top="0.78740157499999996" bottom="0.78740157499999996" header="0.3" footer="0.3"/>
  <pageSetup paperSize="9" orientation="portrait" horizontalDpi="12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Report</vt:lpstr>
      <vt:lpstr>Report!Oblast_tisku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Koucky Jan</dc:creator>
  <cp:lastModifiedBy>Koucky Jan</cp:lastModifiedBy>
  <cp:lastPrinted>2023-09-07T14:56:58Z</cp:lastPrinted>
  <dcterms:created xsi:type="dcterms:W3CDTF">2023-07-14T12:11:02Z</dcterms:created>
  <dcterms:modified xsi:type="dcterms:W3CDTF">2023-09-07T14:57:39Z</dcterms:modified>
</cp:coreProperties>
</file>